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715" windowHeight="62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0" i="1"/>
  <c r="H2"/>
  <c r="H3"/>
  <c r="H4"/>
  <c r="H5"/>
  <c r="H6"/>
  <c r="H7"/>
  <c r="H8"/>
  <c r="H9"/>
  <c r="G10" l="1"/>
  <c r="H10" s="1"/>
  <c r="E10"/>
  <c r="B10"/>
  <c r="F10"/>
  <c r="D10"/>
</calcChain>
</file>

<file path=xl/sharedStrings.xml><?xml version="1.0" encoding="utf-8"?>
<sst xmlns="http://schemas.openxmlformats.org/spreadsheetml/2006/main" count="15" uniqueCount="15">
  <si>
    <t>Konsum</t>
  </si>
  <si>
    <t>Ernährung</t>
  </si>
  <si>
    <t>Flugverkehr</t>
  </si>
  <si>
    <t>Öffentlicher Verkehr</t>
  </si>
  <si>
    <t>Privatfahrzeuge</t>
  </si>
  <si>
    <t>Strom</t>
  </si>
  <si>
    <t>Heizung</t>
  </si>
  <si>
    <t>Staatl. Emissionen</t>
  </si>
  <si>
    <t>meine Bilanz 2015</t>
  </si>
  <si>
    <t>mein Plan 2017</t>
  </si>
  <si>
    <t>Durchschnitt in D 2016</t>
  </si>
  <si>
    <t>meine Bilanz 2016</t>
  </si>
  <si>
    <t>meine Bilanz 2017</t>
  </si>
  <si>
    <t>Delta zum Plan</t>
  </si>
  <si>
    <t>Durchschnitt in D 2017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</si>
</sst>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CCFF"/>
      <color rgb="FFFF7C80"/>
      <color rgb="FF99FF99"/>
      <color rgb="FFFFFF66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stacked"/>
        <c:ser>
          <c:idx val="7"/>
          <c:order val="0"/>
          <c:tx>
            <c:strRef>
              <c:f>Tabelle1!$A$9</c:f>
              <c:strCache>
                <c:ptCount val="1"/>
                <c:pt idx="0">
                  <c:v>Staatl. Emissionen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Tabelle1!$B$9:$G$9</c:f>
              <c:numCache>
                <c:formatCode>0.00</c:formatCode>
                <c:ptCount val="5"/>
                <c:pt idx="0">
                  <c:v>1.08</c:v>
                </c:pt>
                <c:pt idx="1">
                  <c:v>0.73</c:v>
                </c:pt>
                <c:pt idx="2">
                  <c:v>1.08</c:v>
                </c:pt>
                <c:pt idx="3">
                  <c:v>1.08</c:v>
                </c:pt>
                <c:pt idx="4">
                  <c:v>0.73</c:v>
                </c:pt>
              </c:numCache>
            </c:numRef>
          </c:val>
        </c:ser>
        <c:ser>
          <c:idx val="6"/>
          <c:order val="1"/>
          <c:tx>
            <c:strRef>
              <c:f>Tabelle1!$A$8</c:f>
              <c:strCache>
                <c:ptCount val="1"/>
                <c:pt idx="0">
                  <c:v>Heizung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Tabelle1!$B$8:$G$8</c:f>
              <c:numCache>
                <c:formatCode>0.00</c:formatCode>
                <c:ptCount val="5"/>
                <c:pt idx="0">
                  <c:v>1.79</c:v>
                </c:pt>
                <c:pt idx="1">
                  <c:v>1.75</c:v>
                </c:pt>
                <c:pt idx="2">
                  <c:v>1.69</c:v>
                </c:pt>
                <c:pt idx="3">
                  <c:v>1.69</c:v>
                </c:pt>
                <c:pt idx="4">
                  <c:v>1.69</c:v>
                </c:pt>
              </c:numCache>
            </c:numRef>
          </c:val>
        </c:ser>
        <c:ser>
          <c:idx val="5"/>
          <c:order val="2"/>
          <c:tx>
            <c:strRef>
              <c:f>Tabelle1!$A$7</c:f>
              <c:strCache>
                <c:ptCount val="1"/>
                <c:pt idx="0">
                  <c:v>Strom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Tabelle1!$B$7:$G$7</c:f>
              <c:numCache>
                <c:formatCode>0.00</c:formatCode>
                <c:ptCount val="5"/>
                <c:pt idx="0">
                  <c:v>0.79</c:v>
                </c:pt>
                <c:pt idx="1">
                  <c:v>0.79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</c:ser>
        <c:ser>
          <c:idx val="4"/>
          <c:order val="3"/>
          <c:tx>
            <c:strRef>
              <c:f>Tabelle1!$A$6</c:f>
              <c:strCache>
                <c:ptCount val="1"/>
                <c:pt idx="0">
                  <c:v>Privatfahrzeuge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Tabelle1!$B$6:$G$6</c:f>
              <c:numCache>
                <c:formatCode>0.00</c:formatCode>
                <c:ptCount val="5"/>
                <c:pt idx="0">
                  <c:v>1.44</c:v>
                </c:pt>
                <c:pt idx="1">
                  <c:v>1.47</c:v>
                </c:pt>
                <c:pt idx="2">
                  <c:v>3.15</c:v>
                </c:pt>
                <c:pt idx="3">
                  <c:v>0.378</c:v>
                </c:pt>
                <c:pt idx="4">
                  <c:v>0.78</c:v>
                </c:pt>
              </c:numCache>
            </c:numRef>
          </c:val>
        </c:ser>
        <c:ser>
          <c:idx val="3"/>
          <c:order val="4"/>
          <c:tx>
            <c:strRef>
              <c:f>Tabelle1!$A$5</c:f>
              <c:strCache>
                <c:ptCount val="1"/>
                <c:pt idx="0">
                  <c:v>Öffentlicher Verkehr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Tabelle1!$B$5:$G$5</c:f>
              <c:numCache>
                <c:formatCode>0.00</c:formatCode>
                <c:ptCount val="5"/>
                <c:pt idx="0">
                  <c:v>0.12</c:v>
                </c:pt>
                <c:pt idx="1">
                  <c:v>0.13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5"/>
          <c:tx>
            <c:strRef>
              <c:f>Tabelle1!$A$4</c:f>
              <c:strCache>
                <c:ptCount val="1"/>
                <c:pt idx="0">
                  <c:v>Flugverkehr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Tabelle1!$B$4:$G$4</c:f>
              <c:numCache>
                <c:formatCode>0.00</c:formatCode>
                <c:ptCount val="5"/>
                <c:pt idx="0">
                  <c:v>0.84</c:v>
                </c:pt>
                <c:pt idx="1">
                  <c:v>0.57999999999999996</c:v>
                </c:pt>
                <c:pt idx="2">
                  <c:v>0</c:v>
                </c:pt>
                <c:pt idx="3">
                  <c:v>0</c:v>
                </c:pt>
                <c:pt idx="4">
                  <c:v>0.32</c:v>
                </c:pt>
              </c:numCache>
            </c:numRef>
          </c:val>
        </c:ser>
        <c:ser>
          <c:idx val="1"/>
          <c:order val="6"/>
          <c:tx>
            <c:strRef>
              <c:f>Tabelle1!$A$3</c:f>
              <c:strCache>
                <c:ptCount val="1"/>
                <c:pt idx="0">
                  <c:v>Ernährung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Tabelle1!$B$3:$G$3</c:f>
              <c:numCache>
                <c:formatCode>0.00</c:formatCode>
                <c:ptCount val="5"/>
                <c:pt idx="0">
                  <c:v>1.43</c:v>
                </c:pt>
                <c:pt idx="1">
                  <c:v>1.75</c:v>
                </c:pt>
                <c:pt idx="2">
                  <c:v>1.07</c:v>
                </c:pt>
                <c:pt idx="3">
                  <c:v>1.07</c:v>
                </c:pt>
                <c:pt idx="4">
                  <c:v>1.24</c:v>
                </c:pt>
              </c:numCache>
            </c:numRef>
          </c:val>
        </c:ser>
        <c:ser>
          <c:idx val="0"/>
          <c:order val="7"/>
          <c:tx>
            <c:strRef>
              <c:f>Tabelle1!$A$2</c:f>
              <c:strCache>
                <c:ptCount val="1"/>
                <c:pt idx="0">
                  <c:v>Konsum</c:v>
                </c:pt>
              </c:strCache>
            </c:strRef>
          </c:tx>
          <c:cat>
            <c:strRef>
              <c:f>Tabelle1!$B$1:$G$1</c:f>
              <c:strCache>
                <c:ptCount val="5"/>
                <c:pt idx="0">
                  <c:v>Durchschnitt in D 2016</c:v>
                </c:pt>
                <c:pt idx="1">
                  <c:v>Durchschnitt in D 2017</c:v>
                </c:pt>
                <c:pt idx="2">
                  <c:v>meine Bilanz 2015</c:v>
                </c:pt>
                <c:pt idx="3">
                  <c:v>mein Plan 2017</c:v>
                </c:pt>
                <c:pt idx="4">
                  <c:v>meine Bilanz 2017</c:v>
                </c:pt>
              </c:strCache>
            </c:strRef>
          </c:cat>
          <c:val>
            <c:numRef>
              <c:f>Tabelle1!$B$2:$G$2</c:f>
              <c:numCache>
                <c:formatCode>0.00</c:formatCode>
                <c:ptCount val="5"/>
                <c:pt idx="0">
                  <c:v>3.15</c:v>
                </c:pt>
                <c:pt idx="1">
                  <c:v>4.42</c:v>
                </c:pt>
                <c:pt idx="2">
                  <c:v>2.74</c:v>
                </c:pt>
                <c:pt idx="3">
                  <c:v>2.74</c:v>
                </c:pt>
                <c:pt idx="4">
                  <c:v>3.65</c:v>
                </c:pt>
              </c:numCache>
            </c:numRef>
          </c:val>
        </c:ser>
        <c:overlap val="100"/>
        <c:axId val="152685952"/>
        <c:axId val="152691840"/>
      </c:barChart>
      <c:catAx>
        <c:axId val="15268595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52691840"/>
        <c:crosses val="autoZero"/>
        <c:auto val="1"/>
        <c:lblAlgn val="ctr"/>
        <c:lblOffset val="100"/>
      </c:catAx>
      <c:valAx>
        <c:axId val="15269184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CO2-Erzeugung  [t/Jahr]</a:t>
                </a:r>
              </a:p>
            </c:rich>
          </c:tx>
          <c:layout/>
        </c:title>
        <c:numFmt formatCode="0.00" sourceLinked="1"/>
        <c:tickLblPos val="nextTo"/>
        <c:crossAx val="152685952"/>
        <c:crosses val="autoZero"/>
        <c:crossBetween val="between"/>
        <c:minorUnit val="0.5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392332</xdr:colOff>
      <xdr:row>1</xdr:row>
      <xdr:rowOff>48242</xdr:rowOff>
    </xdr:from>
    <xdr:to>
      <xdr:col>14</xdr:col>
      <xdr:colOff>392332</xdr:colOff>
      <xdr:row>15</xdr:row>
      <xdr:rowOff>124442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B1" zoomScale="145" zoomScaleNormal="145" workbookViewId="0">
      <selection activeCell="G3" sqref="G3"/>
    </sheetView>
  </sheetViews>
  <sheetFormatPr baseColWidth="10" defaultRowHeight="15"/>
  <cols>
    <col min="2" max="3" width="13" customWidth="1"/>
    <col min="5" max="5" width="0" hidden="1" customWidth="1"/>
  </cols>
  <sheetData>
    <row r="1" spans="1:8">
      <c r="A1">
        <v>2015</v>
      </c>
      <c r="B1" t="s">
        <v>10</v>
      </c>
      <c r="C1" t="s">
        <v>14</v>
      </c>
      <c r="D1" t="s">
        <v>8</v>
      </c>
      <c r="E1" t="s">
        <v>11</v>
      </c>
      <c r="F1" t="s">
        <v>9</v>
      </c>
      <c r="G1" t="s">
        <v>12</v>
      </c>
      <c r="H1" t="s">
        <v>13</v>
      </c>
    </row>
    <row r="2" spans="1:8">
      <c r="A2" s="2" t="s">
        <v>0</v>
      </c>
      <c r="B2" s="3">
        <v>3.15</v>
      </c>
      <c r="C2" s="3">
        <v>4.42</v>
      </c>
      <c r="D2" s="3">
        <v>2.74</v>
      </c>
      <c r="E2" s="3">
        <v>2.74</v>
      </c>
      <c r="F2" s="3">
        <v>2.74</v>
      </c>
      <c r="G2" s="3">
        <v>3.65</v>
      </c>
      <c r="H2" s="1">
        <f t="shared" ref="H2:H8" si="0">G2-F2</f>
        <v>0.9099999999999997</v>
      </c>
    </row>
    <row r="3" spans="1:8">
      <c r="A3" s="2" t="s">
        <v>1</v>
      </c>
      <c r="B3" s="3">
        <v>1.43</v>
      </c>
      <c r="C3" s="3">
        <v>1.75</v>
      </c>
      <c r="D3" s="3">
        <v>1.07</v>
      </c>
      <c r="E3" s="3">
        <v>1.07</v>
      </c>
      <c r="F3" s="3">
        <v>1.07</v>
      </c>
      <c r="G3" s="3">
        <v>1.24</v>
      </c>
      <c r="H3" s="1">
        <f t="shared" si="0"/>
        <v>0.16999999999999993</v>
      </c>
    </row>
    <row r="4" spans="1:8">
      <c r="A4" s="2" t="s">
        <v>2</v>
      </c>
      <c r="B4" s="3">
        <v>0.84</v>
      </c>
      <c r="C4" s="3">
        <v>0.57999999999999996</v>
      </c>
      <c r="D4" s="3">
        <v>0</v>
      </c>
      <c r="E4" s="3">
        <v>0</v>
      </c>
      <c r="F4" s="3">
        <v>0</v>
      </c>
      <c r="G4" s="3">
        <v>0.32</v>
      </c>
      <c r="H4" s="1">
        <f t="shared" si="0"/>
        <v>0.32</v>
      </c>
    </row>
    <row r="5" spans="1:8">
      <c r="A5" s="2" t="s">
        <v>3</v>
      </c>
      <c r="B5" s="3">
        <v>0.12</v>
      </c>
      <c r="C5" s="3">
        <v>0.13</v>
      </c>
      <c r="D5" s="3">
        <v>0</v>
      </c>
      <c r="E5" s="3">
        <v>0</v>
      </c>
      <c r="F5" s="3">
        <v>0</v>
      </c>
      <c r="G5" s="3">
        <v>0</v>
      </c>
      <c r="H5" s="1">
        <f t="shared" si="0"/>
        <v>0</v>
      </c>
    </row>
    <row r="6" spans="1:8">
      <c r="A6" s="2" t="s">
        <v>4</v>
      </c>
      <c r="B6" s="3">
        <v>1.44</v>
      </c>
      <c r="C6" s="3">
        <v>1.47</v>
      </c>
      <c r="D6" s="3">
        <v>3.15</v>
      </c>
      <c r="E6" s="3">
        <v>2.2000000000000002</v>
      </c>
      <c r="F6" s="3">
        <v>0.378</v>
      </c>
      <c r="G6" s="3">
        <v>0.78</v>
      </c>
      <c r="H6" s="1">
        <f t="shared" si="0"/>
        <v>0.40200000000000002</v>
      </c>
    </row>
    <row r="7" spans="1:8">
      <c r="A7" s="2" t="s">
        <v>5</v>
      </c>
      <c r="B7" s="3">
        <v>0.79</v>
      </c>
      <c r="C7" s="3">
        <v>0.79</v>
      </c>
      <c r="D7" s="3">
        <v>0.05</v>
      </c>
      <c r="E7" s="3">
        <v>0.05</v>
      </c>
      <c r="F7" s="3">
        <v>0.05</v>
      </c>
      <c r="G7" s="3">
        <v>0.05</v>
      </c>
      <c r="H7" s="1">
        <f t="shared" si="0"/>
        <v>0</v>
      </c>
    </row>
    <row r="8" spans="1:8">
      <c r="A8" s="2" t="s">
        <v>6</v>
      </c>
      <c r="B8" s="3">
        <v>1.79</v>
      </c>
      <c r="C8" s="3">
        <v>1.75</v>
      </c>
      <c r="D8" s="3">
        <v>1.69</v>
      </c>
      <c r="E8" s="3">
        <v>1.69</v>
      </c>
      <c r="F8" s="3">
        <v>1.69</v>
      </c>
      <c r="G8" s="3">
        <v>1.69</v>
      </c>
      <c r="H8" s="1">
        <f t="shared" si="0"/>
        <v>0</v>
      </c>
    </row>
    <row r="9" spans="1:8">
      <c r="A9" s="2" t="s">
        <v>7</v>
      </c>
      <c r="B9" s="3">
        <v>1.08</v>
      </c>
      <c r="C9" s="3">
        <v>0.73</v>
      </c>
      <c r="D9" s="3">
        <v>1.08</v>
      </c>
      <c r="E9" s="3">
        <v>1.08</v>
      </c>
      <c r="F9" s="3">
        <v>1.08</v>
      </c>
      <c r="G9" s="3">
        <v>0.73</v>
      </c>
      <c r="H9" s="1">
        <f>G9-F9</f>
        <v>-0.35000000000000009</v>
      </c>
    </row>
    <row r="10" spans="1:8">
      <c r="B10" s="1">
        <f t="shared" ref="B10:G10" si="1">SUM(B2:B9)</f>
        <v>10.64</v>
      </c>
      <c r="C10" s="1">
        <f t="shared" si="1"/>
        <v>11.620000000000001</v>
      </c>
      <c r="D10" s="1">
        <f t="shared" si="1"/>
        <v>9.7800000000000011</v>
      </c>
      <c r="E10" s="1">
        <f t="shared" si="1"/>
        <v>8.83</v>
      </c>
      <c r="F10" s="1">
        <f t="shared" si="1"/>
        <v>7.0080000000000009</v>
      </c>
      <c r="G10" s="1">
        <f t="shared" si="1"/>
        <v>8.4600000000000009</v>
      </c>
      <c r="H10" s="1">
        <f>G10-F10</f>
        <v>1.452</v>
      </c>
    </row>
    <row r="12" spans="1:8">
      <c r="B12" s="3"/>
      <c r="C12" s="3"/>
    </row>
    <row r="13" spans="1:8">
      <c r="B13" s="3"/>
      <c r="C13" s="3"/>
    </row>
    <row r="14" spans="1:8">
      <c r="B14" s="3"/>
      <c r="C14" s="3"/>
    </row>
    <row r="15" spans="1:8">
      <c r="B15" s="3"/>
      <c r="C15" s="3"/>
    </row>
    <row r="16" spans="1:8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1"/>
      <c r="C20" s="1"/>
    </row>
  </sheetData>
  <conditionalFormatting sqref="H2:H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dcterms:created xsi:type="dcterms:W3CDTF">2016-11-12T20:28:45Z</dcterms:created>
  <dcterms:modified xsi:type="dcterms:W3CDTF">2017-12-31T07:13:25Z</dcterms:modified>
</cp:coreProperties>
</file>